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ΠΙΝΑΚΑΣ" sheetId="1" r:id="rId1"/>
    <sheet name="ΔΙΑΓΡΑΜΜΑΤΑ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<sst xmlns="http://schemas.openxmlformats.org/spreadsheetml/2006/main" count="43" uniqueCount="35">
  <si>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ΠΙΝΑΚΑΣ</t>
  </si>
  <si>
    <t>ΠΟΣΟΣΤΟ % ΣΤΟ ΣΥΝΟΛΟ</t>
  </si>
  <si>
    <t>ΣΥΝΟΛΟ</t>
  </si>
  <si>
    <t>7,00 - 7,99</t>
  </si>
  <si>
    <t>8,00 - 8,99</t>
  </si>
  <si>
    <t>9,00 - 9,99</t>
  </si>
  <si>
    <t>10,00 - 10,99</t>
  </si>
  <si>
    <t>11,00 - 11,99</t>
  </si>
  <si>
    <t>12,00 - 12,99</t>
  </si>
  <si>
    <t>13,00 - 13,99</t>
  </si>
  <si>
    <t>14,00  - 14,99</t>
  </si>
  <si>
    <t>15,00  - 15,99</t>
  </si>
  <si>
    <t>16,00  - 16,99</t>
  </si>
  <si>
    <t>17,00  -  17,99</t>
  </si>
  <si>
    <t>18,00  -  18,99</t>
  </si>
  <si>
    <t>19,00 -  20,00</t>
  </si>
  <si>
    <t>0,00 - 9,99</t>
  </si>
  <si>
    <t xml:space="preserve">ΠΟΣΟΣΤΟ % </t>
  </si>
  <si>
    <t>ΘΕΩΡΗΤΙΚΗ ΚΑΤΕΥΘΥΝΣΗ</t>
  </si>
  <si>
    <t>ΘΕΤΙΚΗ ΚΑΤΕΥΘΥΝΣΗ</t>
  </si>
  <si>
    <t>ΤΕΧΝΟΛΟΓΙΚΗ ΚΑΤΕΥΘΥΝΣΗ Ι</t>
  </si>
  <si>
    <t>ΤΕΧΝΟΛΟΓΙΚΗ ΚΑΤΕΥΘΥΝΣΗ ΙΙ</t>
  </si>
  <si>
    <t>ΥΠΟΨΗΦΙΟΙ</t>
  </si>
  <si>
    <t>10,00 - 20,00</t>
  </si>
  <si>
    <t>ΔΙΑΓΡΑΜΜΑΤΑ ΚΛΙΜΑΚΩΣΗΣ ΓΕΝΙΚΟΥ ΒΑΘΜΟΥ ΠΡΟΣΒΑΣΗΣ ΤΕΛΕΥΤΑΙΑΣ ΤΑΞΗΣ ΓΕΝΙΚΟΥ ΛΥΚΕΙΟΥ ΚΑΤΑ ΚΑΤΕΥΘΥΝΣΗ</t>
  </si>
  <si>
    <t>0,00 - 0,99</t>
  </si>
  <si>
    <t>5,00 - 5,99</t>
  </si>
  <si>
    <t>6,00 - 6,99</t>
  </si>
  <si>
    <t>4,00 - 4,99</t>
  </si>
  <si>
    <t>3,00 - 3,99</t>
  </si>
  <si>
    <t>2,00 - 2,99</t>
  </si>
  <si>
    <t>1,00 - 1,99</t>
  </si>
  <si>
    <t>ΥΠΟΥΡΓΕΙΟ ΠΑΙΔΕΙΑΣ ΚΑΙ ΘΡΗΣΚΕΥΜΑΤΩΝ</t>
  </si>
  <si>
    <t>ΚΛΙΜΑΚΩΣΗΣ ΤΟΥ ΓΕΝΙΚΟΥ ΒΑΘΜΟΥ ΠΡΟΣΒΑΣΗΣ ΚΑΤA ΚΑΤΕΥΘΥΝΣΗ ΣΤΑ ΜΑΘΗΜΑΤΑ ΤΗΣ ΤΕΛΕΥΤΑΙΑΣ ΤΑΞΗΣ ΓΕΝΙΚΟΥ ΛΥΚΕΙΟΥ ΠΟΥ ΕΞΕΤΑΣΤΗΚΑΝ ΣΕ ΕΘΝΙΚΟ ΕΠΙΠΕΔΟ ΤΟ ΕΤΟΣ 2014</t>
  </si>
  <si>
    <t>ΕΤΟΥΣ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</si>
</sst>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b/>
      <sz val="12"/>
      <name val="Arial Greek"/>
      <family val="0"/>
    </font>
    <font>
      <b/>
      <sz val="10"/>
      <name val="Arial Greek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 ΘΕΩΡΗΤΙΚΗΣ ΚΑΤΕΥΘΥΝΣΗΣ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ΠΙΝΑΚΑΣ!$B$6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ΠΙΝΑΚΑΣ!$B$7:$B$26</c:f>
              <c:numCache>
                <c:ptCount val="20"/>
                <c:pt idx="0">
                  <c:v>356</c:v>
                </c:pt>
                <c:pt idx="1">
                  <c:v>2068</c:v>
                </c:pt>
                <c:pt idx="2">
                  <c:v>2648</c:v>
                </c:pt>
                <c:pt idx="3">
                  <c:v>2536</c:v>
                </c:pt>
                <c:pt idx="4">
                  <c:v>2532</c:v>
                </c:pt>
                <c:pt idx="5">
                  <c:v>2428</c:v>
                </c:pt>
                <c:pt idx="6">
                  <c:v>2487</c:v>
                </c:pt>
                <c:pt idx="7">
                  <c:v>2304</c:v>
                </c:pt>
                <c:pt idx="8">
                  <c:v>2357</c:v>
                </c:pt>
                <c:pt idx="9">
                  <c:v>2100</c:v>
                </c:pt>
                <c:pt idx="10">
                  <c:v>1946</c:v>
                </c:pt>
                <c:pt idx="11">
                  <c:v>1683</c:v>
                </c:pt>
                <c:pt idx="12">
                  <c:v>1448</c:v>
                </c:pt>
                <c:pt idx="13">
                  <c:v>1240</c:v>
                </c:pt>
                <c:pt idx="14">
                  <c:v>1128</c:v>
                </c:pt>
                <c:pt idx="15">
                  <c:v>941</c:v>
                </c:pt>
                <c:pt idx="16">
                  <c:v>574</c:v>
                </c:pt>
                <c:pt idx="17">
                  <c:v>292</c:v>
                </c:pt>
                <c:pt idx="18">
                  <c:v>100</c:v>
                </c:pt>
                <c:pt idx="19">
                  <c:v>45</c:v>
                </c:pt>
              </c:numCache>
            </c:numRef>
          </c:val>
          <c:shape val="box"/>
        </c:ser>
        <c:shape val="box"/>
        <c:axId val="3486169"/>
        <c:axId val="22659878"/>
      </c:bar3DChart>
      <c:catAx>
        <c:axId val="34861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59878"/>
        <c:crosses val="autoZero"/>
        <c:auto val="1"/>
        <c:lblOffset val="100"/>
        <c:tickLblSkip val="1"/>
        <c:noMultiLvlLbl val="0"/>
      </c:catAx>
      <c:valAx>
        <c:axId val="22659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 ΘΕΤΙΚΗΣ ΚΑΤΕΥΘΥΝΣΗΣ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ΠΙΝΑΚΑΣ!$D$6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ΠΙΝΑΚΑΣ!$D$7:$D$26</c:f>
              <c:numCache>
                <c:ptCount val="20"/>
                <c:pt idx="0">
                  <c:v>646</c:v>
                </c:pt>
                <c:pt idx="1">
                  <c:v>2145</c:v>
                </c:pt>
                <c:pt idx="2">
                  <c:v>1724</c:v>
                </c:pt>
                <c:pt idx="3">
                  <c:v>1382</c:v>
                </c:pt>
                <c:pt idx="4">
                  <c:v>1236</c:v>
                </c:pt>
                <c:pt idx="5">
                  <c:v>971</c:v>
                </c:pt>
                <c:pt idx="6">
                  <c:v>894</c:v>
                </c:pt>
                <c:pt idx="7">
                  <c:v>772</c:v>
                </c:pt>
                <c:pt idx="8">
                  <c:v>623</c:v>
                </c:pt>
                <c:pt idx="9">
                  <c:v>472</c:v>
                </c:pt>
                <c:pt idx="10">
                  <c:v>403</c:v>
                </c:pt>
                <c:pt idx="11">
                  <c:v>334</c:v>
                </c:pt>
                <c:pt idx="12">
                  <c:v>238</c:v>
                </c:pt>
                <c:pt idx="13">
                  <c:v>207</c:v>
                </c:pt>
                <c:pt idx="14">
                  <c:v>146</c:v>
                </c:pt>
                <c:pt idx="15">
                  <c:v>130</c:v>
                </c:pt>
                <c:pt idx="16">
                  <c:v>87</c:v>
                </c:pt>
                <c:pt idx="17">
                  <c:v>59</c:v>
                </c:pt>
                <c:pt idx="18">
                  <c:v>16</c:v>
                </c:pt>
                <c:pt idx="19">
                  <c:v>9</c:v>
                </c:pt>
              </c:numCache>
            </c:numRef>
          </c:val>
          <c:shape val="box"/>
        </c:ser>
        <c:overlap val="100"/>
        <c:shape val="box"/>
        <c:axId val="13061551"/>
        <c:axId val="50898884"/>
      </c:bar3DChart>
      <c:catAx>
        <c:axId val="130615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98884"/>
        <c:crosses val="autoZero"/>
        <c:auto val="1"/>
        <c:lblOffset val="100"/>
        <c:tickLblSkip val="1"/>
        <c:noMultiLvlLbl val="0"/>
      </c:catAx>
      <c:valAx>
        <c:axId val="5089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1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 ΤΕΧΝΟΛΟΓΙΚΗΣ ΚΑΤΕΥΘΥΝΣΗΣ ΙΙ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ΠΙΝΑΚΑΣ!$H$6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ΠΙΝΑΚΑΣ!$H$7:$H$26</c:f>
              <c:numCache>
                <c:ptCount val="20"/>
                <c:pt idx="0">
                  <c:v>441</c:v>
                </c:pt>
                <c:pt idx="1">
                  <c:v>1623</c:v>
                </c:pt>
                <c:pt idx="2">
                  <c:v>1935</c:v>
                </c:pt>
                <c:pt idx="3">
                  <c:v>2145</c:v>
                </c:pt>
                <c:pt idx="4">
                  <c:v>2356</c:v>
                </c:pt>
                <c:pt idx="5">
                  <c:v>2410</c:v>
                </c:pt>
                <c:pt idx="6">
                  <c:v>2567</c:v>
                </c:pt>
                <c:pt idx="7">
                  <c:v>2515</c:v>
                </c:pt>
                <c:pt idx="8">
                  <c:v>2461</c:v>
                </c:pt>
                <c:pt idx="9">
                  <c:v>2541</c:v>
                </c:pt>
                <c:pt idx="10">
                  <c:v>2443</c:v>
                </c:pt>
                <c:pt idx="11">
                  <c:v>2207</c:v>
                </c:pt>
                <c:pt idx="12">
                  <c:v>2008</c:v>
                </c:pt>
                <c:pt idx="13">
                  <c:v>1793</c:v>
                </c:pt>
                <c:pt idx="14">
                  <c:v>1646</c:v>
                </c:pt>
                <c:pt idx="15">
                  <c:v>1400</c:v>
                </c:pt>
                <c:pt idx="16">
                  <c:v>801</c:v>
                </c:pt>
                <c:pt idx="17">
                  <c:v>271</c:v>
                </c:pt>
                <c:pt idx="18">
                  <c:v>81</c:v>
                </c:pt>
                <c:pt idx="19">
                  <c:v>66</c:v>
                </c:pt>
              </c:numCache>
            </c:numRef>
          </c:val>
          <c:shape val="box"/>
        </c:ser>
        <c:shape val="box"/>
        <c:axId val="8748405"/>
        <c:axId val="58133906"/>
      </c:bar3DChart>
      <c:catAx>
        <c:axId val="87484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33906"/>
        <c:crosses val="autoZero"/>
        <c:auto val="1"/>
        <c:lblOffset val="100"/>
        <c:tickLblSkip val="1"/>
        <c:noMultiLvlLbl val="0"/>
      </c:catAx>
      <c:valAx>
        <c:axId val="58133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84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ΤΕΧΝΟΛΟΓΙΚΗΣ ΚΑΤΕΥΘΥΝΣΗΣ Ι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ΠΙΝΑΚΑΣ!$F$6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ΠΙΝΑΚΑΣ!$F$7:$F$26</c:f>
              <c:numCache>
                <c:ptCount val="20"/>
                <c:pt idx="0">
                  <c:v>36</c:v>
                </c:pt>
                <c:pt idx="1">
                  <c:v>113</c:v>
                </c:pt>
                <c:pt idx="2">
                  <c:v>124</c:v>
                </c:pt>
                <c:pt idx="3">
                  <c:v>100</c:v>
                </c:pt>
                <c:pt idx="4">
                  <c:v>94</c:v>
                </c:pt>
                <c:pt idx="5">
                  <c:v>74</c:v>
                </c:pt>
                <c:pt idx="6">
                  <c:v>68</c:v>
                </c:pt>
                <c:pt idx="7">
                  <c:v>65</c:v>
                </c:pt>
                <c:pt idx="8">
                  <c:v>59</c:v>
                </c:pt>
                <c:pt idx="9">
                  <c:v>52</c:v>
                </c:pt>
                <c:pt idx="10">
                  <c:v>39</c:v>
                </c:pt>
                <c:pt idx="11">
                  <c:v>35</c:v>
                </c:pt>
                <c:pt idx="12">
                  <c:v>29</c:v>
                </c:pt>
                <c:pt idx="13">
                  <c:v>21</c:v>
                </c:pt>
                <c:pt idx="14">
                  <c:v>10</c:v>
                </c:pt>
                <c:pt idx="15">
                  <c:v>14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shape val="box"/>
        </c:ser>
        <c:shape val="box"/>
        <c:axId val="65888939"/>
        <c:axId val="12212240"/>
      </c:bar3DChart>
      <c:catAx>
        <c:axId val="658889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12240"/>
        <c:crosses val="autoZero"/>
        <c:auto val="1"/>
        <c:lblOffset val="100"/>
        <c:tickLblSkip val="1"/>
        <c:noMultiLvlLbl val="0"/>
      </c:catAx>
      <c:valAx>
        <c:axId val="12212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88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123825</xdr:rowOff>
    </xdr:from>
    <xdr:to>
      <xdr:col>8</xdr:col>
      <xdr:colOff>76200</xdr:colOff>
      <xdr:row>21</xdr:row>
      <xdr:rowOff>114300</xdr:rowOff>
    </xdr:to>
    <xdr:graphicFrame>
      <xdr:nvGraphicFramePr>
        <xdr:cNvPr id="1" name="9 - Γράφημα"/>
        <xdr:cNvGraphicFramePr/>
      </xdr:nvGraphicFramePr>
      <xdr:xfrm>
        <a:off x="419100" y="8477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4</xdr:row>
      <xdr:rowOff>123825</xdr:rowOff>
    </xdr:from>
    <xdr:to>
      <xdr:col>15</xdr:col>
      <xdr:colOff>523875</xdr:colOff>
      <xdr:row>21</xdr:row>
      <xdr:rowOff>114300</xdr:rowOff>
    </xdr:to>
    <xdr:graphicFrame>
      <xdr:nvGraphicFramePr>
        <xdr:cNvPr id="2" name="10 - Γράφημα"/>
        <xdr:cNvGraphicFramePr/>
      </xdr:nvGraphicFramePr>
      <xdr:xfrm>
        <a:off x="5667375" y="8477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190500</xdr:colOff>
      <xdr:row>22</xdr:row>
      <xdr:rowOff>47625</xdr:rowOff>
    </xdr:from>
    <xdr:to>
      <xdr:col>15</xdr:col>
      <xdr:colOff>533400</xdr:colOff>
      <xdr:row>39</xdr:row>
      <xdr:rowOff>38100</xdr:rowOff>
    </xdr:to>
    <xdr:graphicFrame>
      <xdr:nvGraphicFramePr>
        <xdr:cNvPr id="3" name="11 - Γράφημα"/>
        <xdr:cNvGraphicFramePr/>
      </xdr:nvGraphicFramePr>
      <xdr:xfrm>
        <a:off x="5676900" y="3686175"/>
        <a:ext cx="5143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22</xdr:row>
      <xdr:rowOff>85725</xdr:rowOff>
    </xdr:from>
    <xdr:to>
      <xdr:col>8</xdr:col>
      <xdr:colOff>76200</xdr:colOff>
      <xdr:row>39</xdr:row>
      <xdr:rowOff>76200</xdr:rowOff>
    </xdr:to>
    <xdr:graphicFrame>
      <xdr:nvGraphicFramePr>
        <xdr:cNvPr id="4" name="4 - Γράφημα"/>
        <xdr:cNvGraphicFramePr/>
      </xdr:nvGraphicFramePr>
      <xdr:xfrm>
        <a:off x="419100" y="3724275"/>
        <a:ext cx="5143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PageLayoutView="0" workbookViewId="0" topLeftCell="A1">
      <selection activeCell="O25" sqref="O25"/>
    </sheetView>
  </sheetViews>
  <sheetFormatPr defaultColWidth="9.00390625" defaultRowHeight="12.75"/>
  <cols>
    <col min="1" max="1" width="13.00390625" style="0" customWidth="1"/>
    <col min="2" max="5" width="12.75390625" style="0" customWidth="1"/>
    <col min="6" max="7" width="14.00390625" style="0" customWidth="1"/>
    <col min="8" max="9" width="13.375" style="0" customWidth="1"/>
    <col min="10" max="11" width="12.75390625" style="0" customWidth="1"/>
  </cols>
  <sheetData>
    <row r="1" spans="1:9" ht="12.75">
      <c r="A1" s="22" t="s">
        <v>32</v>
      </c>
      <c r="F1" s="1"/>
      <c r="G1" s="1"/>
      <c r="H1" s="1"/>
      <c r="I1" s="1"/>
    </row>
    <row r="2" spans="1:9" ht="12.75">
      <c r="A2" s="22"/>
      <c r="F2" s="1"/>
      <c r="G2" s="1"/>
      <c r="H2" s="1"/>
      <c r="I2" s="1"/>
    </row>
    <row r="3" s="2" customFormat="1" ht="15.75">
      <c r="F3" s="21" t="s">
        <v>0</v>
      </c>
    </row>
    <row r="4" spans="1:11" s="2" customFormat="1" ht="33.75" customHeight="1">
      <c r="A4" s="27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3" customFormat="1" ht="12">
      <c r="A5" s="23"/>
      <c r="B5" s="30" t="s">
        <v>18</v>
      </c>
      <c r="C5" s="30"/>
      <c r="D5" s="30" t="s">
        <v>19</v>
      </c>
      <c r="E5" s="30"/>
      <c r="F5" s="29" t="s">
        <v>20</v>
      </c>
      <c r="G5" s="29"/>
      <c r="H5" s="29" t="s">
        <v>21</v>
      </c>
      <c r="I5" s="29"/>
      <c r="J5" s="29" t="s">
        <v>2</v>
      </c>
      <c r="K5" s="29"/>
    </row>
    <row r="6" spans="1:11" s="3" customFormat="1" ht="24">
      <c r="A6" s="24"/>
      <c r="B6" s="13" t="s">
        <v>22</v>
      </c>
      <c r="C6" s="19" t="s">
        <v>17</v>
      </c>
      <c r="D6" s="13" t="s">
        <v>22</v>
      </c>
      <c r="E6" s="19" t="s">
        <v>17</v>
      </c>
      <c r="F6" s="13" t="s">
        <v>22</v>
      </c>
      <c r="G6" s="19" t="s">
        <v>17</v>
      </c>
      <c r="H6" s="13" t="s">
        <v>22</v>
      </c>
      <c r="I6" s="19" t="s">
        <v>17</v>
      </c>
      <c r="J6" s="13" t="s">
        <v>22</v>
      </c>
      <c r="K6" s="13" t="s">
        <v>1</v>
      </c>
    </row>
    <row r="7" spans="1:11" s="6" customFormat="1" ht="19.5" customHeight="1">
      <c r="A7" s="4" t="s">
        <v>15</v>
      </c>
      <c r="B7" s="25">
        <v>356</v>
      </c>
      <c r="C7" s="26">
        <v>1.14</v>
      </c>
      <c r="D7" s="25">
        <v>646</v>
      </c>
      <c r="E7" s="26">
        <v>5.17</v>
      </c>
      <c r="F7" s="25">
        <v>36</v>
      </c>
      <c r="G7" s="26">
        <v>3.83</v>
      </c>
      <c r="H7" s="25">
        <v>441</v>
      </c>
      <c r="I7" s="26">
        <v>1.31</v>
      </c>
      <c r="J7" s="5">
        <f>B7+D7+F7+H7</f>
        <v>1479</v>
      </c>
      <c r="K7" s="20">
        <f>J7*100/78356</f>
        <v>1.8875389249068355</v>
      </c>
    </row>
    <row r="8" spans="1:11" s="6" customFormat="1" ht="19.5" customHeight="1">
      <c r="A8" s="7" t="s">
        <v>14</v>
      </c>
      <c r="B8" s="25">
        <v>2068</v>
      </c>
      <c r="C8" s="26">
        <v>6.63</v>
      </c>
      <c r="D8" s="25">
        <v>2145</v>
      </c>
      <c r="E8" s="26">
        <v>17.17</v>
      </c>
      <c r="F8" s="25">
        <v>113</v>
      </c>
      <c r="G8" s="26">
        <v>12.03</v>
      </c>
      <c r="H8" s="25">
        <v>1623</v>
      </c>
      <c r="I8" s="26">
        <v>4.81</v>
      </c>
      <c r="J8" s="5">
        <f aca="true" t="shared" si="0" ref="J8:J26">B8+D8+F8+H8</f>
        <v>5949</v>
      </c>
      <c r="K8" s="20">
        <f aca="true" t="shared" si="1" ref="K8:K25">J8*100/78356</f>
        <v>7.592271172596866</v>
      </c>
    </row>
    <row r="9" spans="1:11" s="6" customFormat="1" ht="19.5" customHeight="1">
      <c r="A9" s="7" t="s">
        <v>13</v>
      </c>
      <c r="B9" s="25">
        <v>2648</v>
      </c>
      <c r="C9" s="26">
        <v>8.48</v>
      </c>
      <c r="D9" s="25">
        <v>1724</v>
      </c>
      <c r="E9" s="26">
        <v>13.8</v>
      </c>
      <c r="F9" s="25">
        <v>124</v>
      </c>
      <c r="G9" s="26">
        <v>13.21</v>
      </c>
      <c r="H9" s="25">
        <v>1935</v>
      </c>
      <c r="I9" s="26">
        <v>5.74</v>
      </c>
      <c r="J9" s="5">
        <f t="shared" si="0"/>
        <v>6431</v>
      </c>
      <c r="K9" s="20">
        <f t="shared" si="1"/>
        <v>8.207412323242636</v>
      </c>
    </row>
    <row r="10" spans="1:11" s="6" customFormat="1" ht="19.5" customHeight="1">
      <c r="A10" s="7" t="s">
        <v>12</v>
      </c>
      <c r="B10" s="25">
        <v>2536</v>
      </c>
      <c r="C10" s="26">
        <v>8.12</v>
      </c>
      <c r="D10" s="25">
        <v>1382</v>
      </c>
      <c r="E10" s="26">
        <v>11.06</v>
      </c>
      <c r="F10" s="25">
        <v>100</v>
      </c>
      <c r="G10" s="26">
        <v>10.65</v>
      </c>
      <c r="H10" s="25">
        <v>2145</v>
      </c>
      <c r="I10" s="26">
        <v>6.36</v>
      </c>
      <c r="J10" s="5">
        <f t="shared" si="0"/>
        <v>6163</v>
      </c>
      <c r="K10" s="20">
        <f t="shared" si="1"/>
        <v>7.865383633671959</v>
      </c>
    </row>
    <row r="11" spans="1:11" s="6" customFormat="1" ht="19.5" customHeight="1">
      <c r="A11" s="7" t="s">
        <v>11</v>
      </c>
      <c r="B11" s="25">
        <v>2532</v>
      </c>
      <c r="C11" s="26">
        <v>8.11</v>
      </c>
      <c r="D11" s="25">
        <v>1236</v>
      </c>
      <c r="E11" s="26">
        <v>9.89</v>
      </c>
      <c r="F11" s="25">
        <v>94</v>
      </c>
      <c r="G11" s="26">
        <v>10.01</v>
      </c>
      <c r="H11" s="25">
        <v>2356</v>
      </c>
      <c r="I11" s="26">
        <v>6.99</v>
      </c>
      <c r="J11" s="5">
        <f t="shared" si="0"/>
        <v>6218</v>
      </c>
      <c r="K11" s="20">
        <f t="shared" si="1"/>
        <v>7.935576088621165</v>
      </c>
    </row>
    <row r="12" spans="1:11" s="6" customFormat="1" ht="19.5" customHeight="1">
      <c r="A12" s="7" t="s">
        <v>10</v>
      </c>
      <c r="B12" s="25">
        <v>2428</v>
      </c>
      <c r="C12" s="26">
        <v>7.78</v>
      </c>
      <c r="D12" s="25">
        <v>971</v>
      </c>
      <c r="E12" s="26">
        <v>7.77</v>
      </c>
      <c r="F12" s="25">
        <v>74</v>
      </c>
      <c r="G12" s="26">
        <v>7.88</v>
      </c>
      <c r="H12" s="25">
        <v>2410</v>
      </c>
      <c r="I12" s="26">
        <v>7.15</v>
      </c>
      <c r="J12" s="5">
        <f t="shared" si="0"/>
        <v>5883</v>
      </c>
      <c r="K12" s="20">
        <f t="shared" si="1"/>
        <v>7.508040226657818</v>
      </c>
    </row>
    <row r="13" spans="1:11" s="6" customFormat="1" ht="19.5" customHeight="1">
      <c r="A13" s="7" t="s">
        <v>9</v>
      </c>
      <c r="B13" s="25">
        <v>2487</v>
      </c>
      <c r="C13" s="26">
        <v>7.97</v>
      </c>
      <c r="D13" s="25">
        <v>894</v>
      </c>
      <c r="E13" s="26">
        <v>7.16</v>
      </c>
      <c r="F13" s="25">
        <v>68</v>
      </c>
      <c r="G13" s="26">
        <v>7.24</v>
      </c>
      <c r="H13" s="25">
        <v>2567</v>
      </c>
      <c r="I13" s="26">
        <v>7.61</v>
      </c>
      <c r="J13" s="5">
        <f t="shared" si="0"/>
        <v>6016</v>
      </c>
      <c r="K13" s="20">
        <f t="shared" si="1"/>
        <v>7.677778344989535</v>
      </c>
    </row>
    <row r="14" spans="1:11" s="6" customFormat="1" ht="19.5" customHeight="1">
      <c r="A14" s="7" t="s">
        <v>8</v>
      </c>
      <c r="B14" s="25">
        <v>2304</v>
      </c>
      <c r="C14" s="26">
        <v>7.38</v>
      </c>
      <c r="D14" s="25">
        <v>772</v>
      </c>
      <c r="E14" s="26">
        <v>6.18</v>
      </c>
      <c r="F14" s="25">
        <v>65</v>
      </c>
      <c r="G14" s="26">
        <v>6.92</v>
      </c>
      <c r="H14" s="25">
        <v>2515</v>
      </c>
      <c r="I14" s="26">
        <v>7.46</v>
      </c>
      <c r="J14" s="5">
        <f t="shared" si="0"/>
        <v>5656</v>
      </c>
      <c r="K14" s="20">
        <f t="shared" si="1"/>
        <v>7.21833682168564</v>
      </c>
    </row>
    <row r="15" spans="1:11" s="6" customFormat="1" ht="19.5" customHeight="1">
      <c r="A15" s="7" t="s">
        <v>7</v>
      </c>
      <c r="B15" s="25">
        <v>2357</v>
      </c>
      <c r="C15" s="26">
        <v>7.55</v>
      </c>
      <c r="D15" s="25">
        <v>623</v>
      </c>
      <c r="E15" s="26">
        <v>4.99</v>
      </c>
      <c r="F15" s="25">
        <v>59</v>
      </c>
      <c r="G15" s="26">
        <v>6.28</v>
      </c>
      <c r="H15" s="25">
        <v>2461</v>
      </c>
      <c r="I15" s="26">
        <v>7.3</v>
      </c>
      <c r="J15" s="5">
        <f t="shared" si="0"/>
        <v>5500</v>
      </c>
      <c r="K15" s="20">
        <f t="shared" si="1"/>
        <v>7.019245494920619</v>
      </c>
    </row>
    <row r="16" spans="1:11" s="6" customFormat="1" ht="19.5" customHeight="1">
      <c r="A16" s="7" t="s">
        <v>6</v>
      </c>
      <c r="B16" s="25">
        <v>2100</v>
      </c>
      <c r="C16" s="26">
        <v>6.73</v>
      </c>
      <c r="D16" s="25">
        <v>472</v>
      </c>
      <c r="E16" s="26">
        <v>3.78</v>
      </c>
      <c r="F16" s="25">
        <v>52</v>
      </c>
      <c r="G16" s="26">
        <v>5.54</v>
      </c>
      <c r="H16" s="25">
        <v>2541</v>
      </c>
      <c r="I16" s="26">
        <v>7.54</v>
      </c>
      <c r="J16" s="5">
        <f t="shared" si="0"/>
        <v>5165</v>
      </c>
      <c r="K16" s="20">
        <f t="shared" si="1"/>
        <v>6.591709632957272</v>
      </c>
    </row>
    <row r="17" spans="1:11" s="6" customFormat="1" ht="19.5" customHeight="1">
      <c r="A17" s="7" t="s">
        <v>5</v>
      </c>
      <c r="B17" s="25">
        <v>1946</v>
      </c>
      <c r="C17" s="26">
        <v>6.23</v>
      </c>
      <c r="D17" s="25">
        <v>403</v>
      </c>
      <c r="E17" s="26">
        <v>3.23</v>
      </c>
      <c r="F17" s="25">
        <v>39</v>
      </c>
      <c r="G17" s="26">
        <v>4.15</v>
      </c>
      <c r="H17" s="25">
        <v>2443</v>
      </c>
      <c r="I17" s="26">
        <v>7.25</v>
      </c>
      <c r="J17" s="5">
        <f t="shared" si="0"/>
        <v>4831</v>
      </c>
      <c r="K17" s="20">
        <f t="shared" si="1"/>
        <v>6.165449997447547</v>
      </c>
    </row>
    <row r="18" spans="1:11" s="6" customFormat="1" ht="19.5" customHeight="1">
      <c r="A18" s="7" t="s">
        <v>4</v>
      </c>
      <c r="B18" s="25">
        <v>1683</v>
      </c>
      <c r="C18" s="26">
        <v>5.39</v>
      </c>
      <c r="D18" s="25">
        <v>334</v>
      </c>
      <c r="E18" s="26">
        <v>2.67</v>
      </c>
      <c r="F18" s="25">
        <v>35</v>
      </c>
      <c r="G18" s="26">
        <v>3.73</v>
      </c>
      <c r="H18" s="25">
        <v>2207</v>
      </c>
      <c r="I18" s="26">
        <v>6.55</v>
      </c>
      <c r="J18" s="5">
        <f t="shared" si="0"/>
        <v>4259</v>
      </c>
      <c r="K18" s="20">
        <f t="shared" si="1"/>
        <v>5.435448465975803</v>
      </c>
    </row>
    <row r="19" spans="1:11" s="6" customFormat="1" ht="19.5" customHeight="1">
      <c r="A19" s="7" t="s">
        <v>3</v>
      </c>
      <c r="B19" s="25">
        <v>1448</v>
      </c>
      <c r="C19" s="26">
        <v>4.64</v>
      </c>
      <c r="D19" s="25">
        <v>238</v>
      </c>
      <c r="E19" s="26">
        <v>1.9</v>
      </c>
      <c r="F19" s="25">
        <v>29</v>
      </c>
      <c r="G19" s="26">
        <v>3.09</v>
      </c>
      <c r="H19" s="25">
        <v>2008</v>
      </c>
      <c r="I19" s="26">
        <v>5.96</v>
      </c>
      <c r="J19" s="5">
        <f t="shared" si="0"/>
        <v>3723</v>
      </c>
      <c r="K19" s="20">
        <f t="shared" si="1"/>
        <v>4.751391086834448</v>
      </c>
    </row>
    <row r="20" spans="1:11" s="6" customFormat="1" ht="19.5" customHeight="1">
      <c r="A20" s="17" t="s">
        <v>27</v>
      </c>
      <c r="B20" s="25">
        <v>1240</v>
      </c>
      <c r="C20" s="26">
        <v>3.97</v>
      </c>
      <c r="D20" s="25">
        <v>207</v>
      </c>
      <c r="E20" s="26">
        <v>1.66</v>
      </c>
      <c r="F20" s="25">
        <v>21</v>
      </c>
      <c r="G20" s="26">
        <v>2.24</v>
      </c>
      <c r="H20" s="25">
        <v>1793</v>
      </c>
      <c r="I20" s="26">
        <v>5.32</v>
      </c>
      <c r="J20" s="5">
        <f t="shared" si="0"/>
        <v>3261</v>
      </c>
      <c r="K20" s="20">
        <f t="shared" si="1"/>
        <v>4.161774465261116</v>
      </c>
    </row>
    <row r="21" spans="1:11" s="6" customFormat="1" ht="19.5" customHeight="1">
      <c r="A21" s="17" t="s">
        <v>26</v>
      </c>
      <c r="B21" s="25">
        <v>1128</v>
      </c>
      <c r="C21" s="26">
        <v>3.61</v>
      </c>
      <c r="D21" s="25">
        <v>146</v>
      </c>
      <c r="E21" s="26">
        <v>1.17</v>
      </c>
      <c r="F21" s="25">
        <v>10</v>
      </c>
      <c r="G21" s="26">
        <v>1.06</v>
      </c>
      <c r="H21" s="25">
        <v>1646</v>
      </c>
      <c r="I21" s="26">
        <v>4.88</v>
      </c>
      <c r="J21" s="5">
        <f t="shared" si="0"/>
        <v>2930</v>
      </c>
      <c r="K21" s="20">
        <f t="shared" si="1"/>
        <v>3.7393435091122567</v>
      </c>
    </row>
    <row r="22" spans="1:11" s="6" customFormat="1" ht="19.5" customHeight="1">
      <c r="A22" s="7" t="s">
        <v>28</v>
      </c>
      <c r="B22" s="25">
        <v>941</v>
      </c>
      <c r="C22" s="26">
        <v>3.01</v>
      </c>
      <c r="D22" s="25">
        <v>130</v>
      </c>
      <c r="E22" s="26">
        <v>1.04</v>
      </c>
      <c r="F22" s="25">
        <v>14</v>
      </c>
      <c r="G22" s="26">
        <v>1.49</v>
      </c>
      <c r="H22" s="25">
        <v>1400</v>
      </c>
      <c r="I22" s="26">
        <v>4.15</v>
      </c>
      <c r="J22" s="5">
        <f t="shared" si="0"/>
        <v>2485</v>
      </c>
      <c r="K22" s="20">
        <f t="shared" si="1"/>
        <v>3.1714227372504977</v>
      </c>
    </row>
    <row r="23" spans="1:11" s="6" customFormat="1" ht="19.5" customHeight="1">
      <c r="A23" s="7" t="s">
        <v>29</v>
      </c>
      <c r="B23" s="25">
        <v>574</v>
      </c>
      <c r="C23" s="26">
        <v>1.84</v>
      </c>
      <c r="D23" s="25">
        <v>87</v>
      </c>
      <c r="E23" s="26">
        <v>0.7</v>
      </c>
      <c r="F23" s="25">
        <v>4</v>
      </c>
      <c r="G23" s="26">
        <v>0.43</v>
      </c>
      <c r="H23" s="25">
        <v>801</v>
      </c>
      <c r="I23" s="26">
        <v>2.38</v>
      </c>
      <c r="J23" s="5">
        <f t="shared" si="0"/>
        <v>1466</v>
      </c>
      <c r="K23" s="20">
        <f t="shared" si="1"/>
        <v>1.8709479810097505</v>
      </c>
    </row>
    <row r="24" spans="1:11" s="6" customFormat="1" ht="19.5" customHeight="1">
      <c r="A24" s="7" t="s">
        <v>30</v>
      </c>
      <c r="B24" s="25">
        <v>292</v>
      </c>
      <c r="C24" s="26">
        <v>0.94</v>
      </c>
      <c r="D24" s="25">
        <v>59</v>
      </c>
      <c r="E24" s="26">
        <v>0.47</v>
      </c>
      <c r="F24" s="25">
        <v>0</v>
      </c>
      <c r="G24" s="26">
        <v>0</v>
      </c>
      <c r="H24" s="25">
        <v>271</v>
      </c>
      <c r="I24" s="26">
        <v>0.8</v>
      </c>
      <c r="J24" s="5">
        <f t="shared" si="0"/>
        <v>622</v>
      </c>
      <c r="K24" s="20">
        <f t="shared" si="1"/>
        <v>0.7938128541528409</v>
      </c>
    </row>
    <row r="25" spans="1:11" s="6" customFormat="1" ht="19.5" customHeight="1">
      <c r="A25" s="7" t="s">
        <v>31</v>
      </c>
      <c r="B25" s="25">
        <v>100</v>
      </c>
      <c r="C25" s="26">
        <v>0.32</v>
      </c>
      <c r="D25" s="25">
        <v>16</v>
      </c>
      <c r="E25" s="26">
        <v>0.13</v>
      </c>
      <c r="F25" s="25">
        <v>2</v>
      </c>
      <c r="G25" s="26">
        <v>0.21</v>
      </c>
      <c r="H25" s="25">
        <v>81</v>
      </c>
      <c r="I25" s="26">
        <v>0.24</v>
      </c>
      <c r="J25" s="5">
        <f t="shared" si="0"/>
        <v>199</v>
      </c>
      <c r="K25" s="20">
        <f t="shared" si="1"/>
        <v>0.2539690642707642</v>
      </c>
    </row>
    <row r="26" spans="1:11" s="6" customFormat="1" ht="19.5" customHeight="1">
      <c r="A26" s="7" t="s">
        <v>25</v>
      </c>
      <c r="B26" s="25">
        <v>45</v>
      </c>
      <c r="C26" s="26">
        <v>0.14</v>
      </c>
      <c r="D26" s="25">
        <v>9</v>
      </c>
      <c r="E26" s="26">
        <v>0.07</v>
      </c>
      <c r="F26" s="25">
        <v>0</v>
      </c>
      <c r="G26" s="26">
        <v>0</v>
      </c>
      <c r="H26" s="25">
        <v>66</v>
      </c>
      <c r="I26" s="26">
        <v>0.2</v>
      </c>
      <c r="J26" s="5">
        <f t="shared" si="0"/>
        <v>120</v>
      </c>
      <c r="K26" s="20">
        <f>J26*100/78356</f>
        <v>0.1531471744346317</v>
      </c>
    </row>
    <row r="27" spans="1:11" s="6" customFormat="1" ht="24.75" customHeight="1">
      <c r="A27" s="7" t="s">
        <v>2</v>
      </c>
      <c r="B27" s="4">
        <f>SUM(B7:B26)</f>
        <v>31213</v>
      </c>
      <c r="C27" s="4"/>
      <c r="D27" s="4">
        <f>SUM(D7:D26)</f>
        <v>12494</v>
      </c>
      <c r="E27" s="4"/>
      <c r="F27" s="4">
        <f>SUM(F7:F26)</f>
        <v>939</v>
      </c>
      <c r="G27" s="4"/>
      <c r="H27" s="4">
        <f>SUM(H7:H26)</f>
        <v>33710</v>
      </c>
      <c r="I27" s="4"/>
      <c r="J27" s="5">
        <f>SUM(J7:J26)</f>
        <v>78356</v>
      </c>
      <c r="K27" s="20">
        <f>J27*100/78356</f>
        <v>100</v>
      </c>
    </row>
    <row r="28" s="8" customFormat="1" ht="12">
      <c r="K28" s="9"/>
    </row>
    <row r="29" spans="1:11" s="14" customFormat="1" ht="12">
      <c r="A29" s="15" t="s">
        <v>23</v>
      </c>
      <c r="B29" s="16">
        <f>SUM(B7:B16)</f>
        <v>21816</v>
      </c>
      <c r="C29" s="31"/>
      <c r="D29" s="16">
        <f>SUM(D7:D16)</f>
        <v>10865</v>
      </c>
      <c r="E29" s="31"/>
      <c r="F29" s="16">
        <f>SUM(F7:F16)</f>
        <v>785</v>
      </c>
      <c r="G29" s="31"/>
      <c r="H29" s="16">
        <f>SUM(H7:H16)</f>
        <v>20994</v>
      </c>
      <c r="I29" s="31"/>
      <c r="J29" s="16">
        <f>SUM(J7:J16)</f>
        <v>54460</v>
      </c>
      <c r="K29" s="31"/>
    </row>
    <row r="30" spans="1:11" s="8" customFormat="1" ht="12">
      <c r="A30" s="10" t="s">
        <v>16</v>
      </c>
      <c r="B30" s="11">
        <f>SUM(B17:B26)</f>
        <v>9397</v>
      </c>
      <c r="C30" s="32"/>
      <c r="D30" s="12">
        <f>SUM(D17:D26)</f>
        <v>1629</v>
      </c>
      <c r="E30" s="32"/>
      <c r="F30" s="12">
        <f>SUM(F17:F26)</f>
        <v>154</v>
      </c>
      <c r="G30" s="32"/>
      <c r="H30" s="12">
        <f>SUM(H17:H26)</f>
        <v>12716</v>
      </c>
      <c r="I30" s="32"/>
      <c r="J30" s="12">
        <f>SUM(J17:J26)</f>
        <v>23896</v>
      </c>
      <c r="K30" s="32"/>
    </row>
    <row r="31" spans="2:11" ht="12.75"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11">
    <mergeCell ref="K29:K30"/>
    <mergeCell ref="C29:C30"/>
    <mergeCell ref="E29:E30"/>
    <mergeCell ref="G29:G30"/>
    <mergeCell ref="I29:I30"/>
    <mergeCell ref="A4:K4"/>
    <mergeCell ref="H5:I5"/>
    <mergeCell ref="J5:K5"/>
    <mergeCell ref="B5:C5"/>
    <mergeCell ref="D5:E5"/>
    <mergeCell ref="F5:G5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"/>
  <sheetViews>
    <sheetView zoomScalePageLayoutView="0" workbookViewId="0" topLeftCell="A13">
      <selection activeCell="I41" sqref="I41"/>
    </sheetView>
  </sheetViews>
  <sheetFormatPr defaultColWidth="9.00390625" defaultRowHeight="12.75"/>
  <sheetData>
    <row r="2" spans="1:16" ht="15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>
      <c r="A3" s="33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</sheetData>
  <sheetProtection/>
  <mergeCells count="2">
    <mergeCell ref="A2:P2"/>
    <mergeCell ref="A3:P3"/>
  </mergeCells>
  <printOptions/>
  <pageMargins left="0" right="0" top="0" bottom="0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Χριστινα Παππα</cp:lastModifiedBy>
  <cp:lastPrinted>2014-07-03T06:50:53Z</cp:lastPrinted>
  <dcterms:created xsi:type="dcterms:W3CDTF">2003-07-02T18:47:20Z</dcterms:created>
  <dcterms:modified xsi:type="dcterms:W3CDTF">2014-07-03T13:28:41Z</dcterms:modified>
  <cp:category/>
  <cp:version/>
  <cp:contentType/>
  <cp:contentStatus/>
</cp:coreProperties>
</file>